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Daud Alam\Desktop\DAP School (A School of Status)\14_SCHOOL_DOCUMENTS_FORMS_(UPDATED)\"/>
    </mc:Choice>
  </mc:AlternateContent>
  <xr:revisionPtr revIDLastSave="0" documentId="13_ncr:1_{7A93630B-CF35-4B19-9A4D-6D865EA14305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tudents Statement" sheetId="2" r:id="rId1"/>
  </sheets>
  <definedNames>
    <definedName name="_xlnm.Print_Area" localSheetId="0">'Students Statement'!$A:$R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2" l="1"/>
  <c r="M12" i="2" l="1"/>
  <c r="M15" i="2"/>
  <c r="M16" i="2"/>
  <c r="M17" i="2"/>
  <c r="M18" i="2"/>
  <c r="M19" i="2"/>
  <c r="M20" i="2"/>
  <c r="M21" i="2"/>
  <c r="M22" i="2"/>
  <c r="M23" i="2"/>
  <c r="L24" i="2"/>
  <c r="M24" i="2" s="1"/>
  <c r="L25" i="2"/>
  <c r="M25" i="2" s="1"/>
  <c r="M11" i="2"/>
  <c r="M26" i="2" l="1"/>
  <c r="N26" i="2"/>
  <c r="O26" i="2"/>
  <c r="K26" i="2" l="1"/>
  <c r="J26" i="2"/>
  <c r="C26" i="2"/>
  <c r="D26" i="2"/>
  <c r="E26" i="2"/>
  <c r="F26" i="2"/>
  <c r="G26" i="2"/>
  <c r="H26" i="2"/>
  <c r="I26" i="2"/>
  <c r="L26" i="2"/>
  <c r="P26" i="2"/>
  <c r="Q26" i="2"/>
</calcChain>
</file>

<file path=xl/sharedStrings.xml><?xml version="1.0" encoding="utf-8"?>
<sst xmlns="http://schemas.openxmlformats.org/spreadsheetml/2006/main" count="60" uniqueCount="55">
  <si>
    <t>Address: Barhoga Kothi, Jamo Bazar (PIN: 841413), Siwan, Bihar, India</t>
  </si>
  <si>
    <t>WEB: https://www.dapschool.com</t>
  </si>
  <si>
    <t xml:space="preserve"> Email: information@dapschool.com</t>
  </si>
  <si>
    <t>Registered Under: Abdul Gaffar Memorial Educational &amp; Welfare Society (S000112)</t>
  </si>
  <si>
    <t>CBSE AFFILIATION NO:331242</t>
  </si>
  <si>
    <t>DAUD ALAM PUBLIC SCHOOL (A SCHOOL OF STATUS)</t>
  </si>
  <si>
    <t>Phone: +91 9031078001/4</t>
  </si>
  <si>
    <t>AFFILIATED TO CBSE NEW DELHI (10+2)</t>
  </si>
  <si>
    <t>CLASS 1</t>
  </si>
  <si>
    <t>CLASS 2</t>
  </si>
  <si>
    <t>CLASS 3</t>
  </si>
  <si>
    <t>CLASS 4</t>
  </si>
  <si>
    <t>CLASS 5</t>
  </si>
  <si>
    <t>CLASS 6</t>
  </si>
  <si>
    <t>CLASS 7</t>
  </si>
  <si>
    <t>CLASS 8</t>
  </si>
  <si>
    <t>CLASS 9</t>
  </si>
  <si>
    <t>CLASS 10</t>
  </si>
  <si>
    <t>CLASS 11</t>
  </si>
  <si>
    <t>CLASS 12</t>
  </si>
  <si>
    <t>TOTAL</t>
  </si>
  <si>
    <t>Applied</t>
  </si>
  <si>
    <t>Generated</t>
  </si>
  <si>
    <t>Srl.</t>
  </si>
  <si>
    <t>Class</t>
  </si>
  <si>
    <t>Running</t>
  </si>
  <si>
    <t>Balance</t>
  </si>
  <si>
    <t>CBSE Approved</t>
  </si>
  <si>
    <t>Total Numbers of Sections</t>
  </si>
  <si>
    <t>Current Strength</t>
  </si>
  <si>
    <t>Approved Strength</t>
  </si>
  <si>
    <t>Per (Section) Intake</t>
  </si>
  <si>
    <t>Per (Class) Intake</t>
  </si>
  <si>
    <t>Total Numbers of Girls</t>
  </si>
  <si>
    <t>Total Numbers of Boys</t>
  </si>
  <si>
    <t>Total Numbers of Trans-Gender</t>
  </si>
  <si>
    <t>Remarks</t>
  </si>
  <si>
    <t>Current (Strength)</t>
  </si>
  <si>
    <t>Total Balance (Strength)</t>
  </si>
  <si>
    <t>PEN Number</t>
  </si>
  <si>
    <t>UDISE (Students DB Managt. System)</t>
  </si>
  <si>
    <r>
      <t xml:space="preserve">Bal Vatika-1 </t>
    </r>
    <r>
      <rPr>
        <sz val="8"/>
        <rFont val="Calibri"/>
        <family val="2"/>
        <scheme val="minor"/>
      </rPr>
      <t>(Pre-School)</t>
    </r>
  </si>
  <si>
    <r>
      <t xml:space="preserve">Bal Vatika-2 </t>
    </r>
    <r>
      <rPr>
        <sz val="8"/>
        <rFont val="Calibri"/>
        <family val="2"/>
        <scheme val="minor"/>
      </rPr>
      <t>(Pre-School)</t>
    </r>
  </si>
  <si>
    <r>
      <t xml:space="preserve">Bal Vatika-3 </t>
    </r>
    <r>
      <rPr>
        <sz val="8"/>
        <rFont val="Calibri"/>
        <family val="2"/>
        <scheme val="minor"/>
      </rPr>
      <t>(Pre-School)</t>
    </r>
  </si>
  <si>
    <r>
      <t xml:space="preserve">Total Numbers of  CWSN </t>
    </r>
    <r>
      <rPr>
        <sz val="8"/>
        <color theme="1"/>
        <rFont val="Calibri"/>
        <family val="2"/>
        <scheme val="minor"/>
      </rPr>
      <t>(Boys, Girls &amp; Trans-Gender)</t>
    </r>
  </si>
  <si>
    <t>27 failed</t>
  </si>
  <si>
    <t>24 failed</t>
  </si>
  <si>
    <t>Students statement Session 2026-2027</t>
  </si>
  <si>
    <t>Date: 17.05.2026</t>
  </si>
  <si>
    <t>2 failed</t>
  </si>
  <si>
    <t>9 failed</t>
  </si>
  <si>
    <t>17 failed</t>
  </si>
  <si>
    <t>22 failed</t>
  </si>
  <si>
    <t>19 failed</t>
  </si>
  <si>
    <t>APAAR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</si>
</sst>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2"/>
      <color theme="1"/>
      <name val="Arial Narrow"/>
      <family val="2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Arial Narrow"/>
      <family val="2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3" fillId="0" borderId="3" xfId="0" applyFont="1" applyBorder="1" applyAlignment="1">
      <alignment horizontal="right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0" fillId="0" borderId="3" xfId="0" applyBorder="1"/>
    <xf numFmtId="0" fontId="12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righ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horizontal="right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115957</xdr:colOff>
      <xdr:row>0</xdr:row>
      <xdr:rowOff>84759</xdr:rowOff>
    </xdr:from>
    <xdr:to>
      <xdr:col>1</xdr:col>
      <xdr:colOff>606702</xdr:colOff>
      <xdr:row>2</xdr:row>
      <xdr:rowOff>162477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550BEF2-DADE-424E-9A7C-AE0A6AED035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5957" y="84759"/>
          <a:ext cx="711200" cy="616088"/>
        </a:xfrm>
        <a:prstGeom prst="rect">
          <a:avLst/>
        </a:prstGeom>
      </xdr:spPr>
    </xdr:pic>
    <xdr:clientData/>
  </xdr:twoCellAnchor>
  <xdr:twoCellAnchor editAs="oneCell">
    <xdr:from>
      <xdr:col>12</xdr:col>
      <xdr:colOff>607805</xdr:colOff>
      <xdr:row>27</xdr:row>
      <xdr:rowOff>29955</xdr:rowOff>
    </xdr:from>
    <xdr:to>
      <xdr:col>16</xdr:col>
      <xdr:colOff>435113</xdr:colOff>
      <xdr:row>30</xdr:row>
      <xdr:rowOff>86277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B6BE713-9FDB-40BB-970C-37F7DD400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0827" y="5769803"/>
          <a:ext cx="1897960" cy="6775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1"/>
  <sheetViews>
    <sheetView tabSelected="1" zoomScale="115" zoomScaleNormal="115" workbookViewId="0">
      <selection activeCell="H9" sqref="H9:H10"/>
    </sheetView>
  </sheetViews>
  <sheetFormatPr defaultRowHeight="14.5" x14ac:dyDescent="0.35"/>
  <cols>
    <col min="1" max="1" width="3.26953125" customWidth="1"/>
    <col min="2" max="2" width="17" customWidth="1"/>
    <col min="3" max="3" width="6.7265625" customWidth="1"/>
    <col min="4" max="4" width="6.54296875" customWidth="1"/>
    <col min="5" max="5" width="12.26953125" bestFit="1" customWidth="1"/>
    <col min="6" max="6" width="9.1796875" customWidth="1"/>
    <col min="7" max="7" width="7.54296875" customWidth="1"/>
    <col min="8" max="9" width="10.54296875" customWidth="1"/>
    <col min="10" max="10" width="11.54296875" customWidth="1"/>
    <col min="11" max="11" width="11.26953125" customWidth="1"/>
    <col min="12" max="12" width="12.54296875" customWidth="1"/>
    <col min="13" max="13" width="9.7265625" customWidth="1"/>
    <col min="14" max="14" width="6.1796875" customWidth="1"/>
    <col min="15" max="15" width="9.26953125" bestFit="1" customWidth="1"/>
    <col min="16" max="16" width="6" customWidth="1"/>
    <col min="17" max="17" width="9.26953125" bestFit="1" customWidth="1"/>
  </cols>
  <sheetData>
    <row r="1" spans="1:18" ht="23.5" x14ac:dyDescent="0.35">
      <c r="A1" s="39" t="s">
        <v>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8" ht="18.5" x14ac:dyDescent="0.35">
      <c r="A2" s="40" t="s">
        <v>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</row>
    <row r="3" spans="1:18" ht="18.5" x14ac:dyDescent="0.35">
      <c r="A3" s="40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</row>
    <row r="4" spans="1:18" x14ac:dyDescent="0.35">
      <c r="A4" s="43" t="s">
        <v>6</v>
      </c>
      <c r="B4" s="43"/>
      <c r="C4" s="43"/>
      <c r="D4" s="43"/>
      <c r="E4" s="43"/>
      <c r="F4" s="43"/>
      <c r="G4" s="43"/>
      <c r="H4" s="41" t="s">
        <v>1</v>
      </c>
      <c r="I4" s="41"/>
      <c r="J4" s="41"/>
      <c r="K4" s="41"/>
      <c r="L4" s="42" t="s">
        <v>2</v>
      </c>
      <c r="M4" s="42"/>
      <c r="N4" s="42"/>
      <c r="O4" s="42"/>
      <c r="P4" s="42"/>
      <c r="Q4" s="42"/>
      <c r="R4" s="42"/>
    </row>
    <row r="5" spans="1:18" ht="19" thickBot="1" x14ac:dyDescent="0.45">
      <c r="A5" s="37" t="s">
        <v>7</v>
      </c>
      <c r="B5" s="37"/>
      <c r="C5" s="37"/>
      <c r="D5" s="37"/>
      <c r="E5" s="37"/>
      <c r="F5" s="37"/>
      <c r="G5" s="37"/>
      <c r="H5" s="37"/>
      <c r="I5" s="37"/>
      <c r="J5" s="38" t="s">
        <v>4</v>
      </c>
      <c r="K5" s="38"/>
      <c r="L5" s="38"/>
      <c r="M5" s="38"/>
      <c r="N5" s="38"/>
      <c r="O5" s="38"/>
      <c r="P5" s="38"/>
      <c r="Q5" s="38"/>
      <c r="R5" s="38"/>
    </row>
    <row r="6" spans="1:18" ht="14.15" customHeight="1" thickTop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M6" s="6"/>
      <c r="N6" s="2"/>
      <c r="O6" s="2"/>
      <c r="P6" s="2"/>
      <c r="Q6" s="2"/>
      <c r="R6" s="2" t="s">
        <v>48</v>
      </c>
    </row>
    <row r="7" spans="1:18" ht="15.65" customHeight="1" x14ac:dyDescent="0.35">
      <c r="A7" s="31" t="s">
        <v>47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</row>
    <row r="8" spans="1:18" ht="14.5" customHeight="1" x14ac:dyDescent="0.35">
      <c r="A8" s="29" t="s">
        <v>23</v>
      </c>
      <c r="B8" s="29" t="s">
        <v>24</v>
      </c>
      <c r="C8" s="26" t="s">
        <v>28</v>
      </c>
      <c r="D8" s="27"/>
      <c r="E8" s="28"/>
      <c r="F8" s="26" t="s">
        <v>30</v>
      </c>
      <c r="G8" s="28"/>
      <c r="H8" s="26" t="s">
        <v>29</v>
      </c>
      <c r="I8" s="27"/>
      <c r="J8" s="27"/>
      <c r="K8" s="27"/>
      <c r="L8" s="27"/>
      <c r="M8" s="28"/>
      <c r="N8" s="36" t="s">
        <v>40</v>
      </c>
      <c r="O8" s="36"/>
      <c r="P8" s="36"/>
      <c r="Q8" s="36"/>
      <c r="R8" s="33" t="s">
        <v>36</v>
      </c>
    </row>
    <row r="9" spans="1:18" ht="14.5" customHeight="1" x14ac:dyDescent="0.35">
      <c r="A9" s="32"/>
      <c r="B9" s="32"/>
      <c r="C9" s="29" t="s">
        <v>25</v>
      </c>
      <c r="D9" s="29" t="s">
        <v>26</v>
      </c>
      <c r="E9" s="29" t="s">
        <v>27</v>
      </c>
      <c r="F9" s="29" t="s">
        <v>31</v>
      </c>
      <c r="G9" s="29" t="s">
        <v>32</v>
      </c>
      <c r="H9" s="29" t="s">
        <v>33</v>
      </c>
      <c r="I9" s="29" t="s">
        <v>34</v>
      </c>
      <c r="J9" s="29" t="s">
        <v>35</v>
      </c>
      <c r="K9" s="29" t="s">
        <v>44</v>
      </c>
      <c r="L9" s="29" t="s">
        <v>37</v>
      </c>
      <c r="M9" s="29" t="s">
        <v>38</v>
      </c>
      <c r="N9" s="23" t="s">
        <v>39</v>
      </c>
      <c r="O9" s="23"/>
      <c r="P9" s="23" t="s">
        <v>54</v>
      </c>
      <c r="Q9" s="23"/>
      <c r="R9" s="34"/>
    </row>
    <row r="10" spans="1:18" ht="20.25" customHeight="1" x14ac:dyDescent="0.3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6" t="s">
        <v>21</v>
      </c>
      <c r="O10" s="16" t="s">
        <v>22</v>
      </c>
      <c r="P10" s="16" t="s">
        <v>21</v>
      </c>
      <c r="Q10" s="16" t="s">
        <v>22</v>
      </c>
      <c r="R10" s="35"/>
    </row>
    <row r="11" spans="1:18" ht="17.149999999999999" customHeight="1" x14ac:dyDescent="0.35">
      <c r="A11" s="7">
        <v>1</v>
      </c>
      <c r="B11" s="7" t="s">
        <v>41</v>
      </c>
      <c r="C11" s="13">
        <v>1</v>
      </c>
      <c r="D11" s="8">
        <v>0</v>
      </c>
      <c r="E11" s="9">
        <v>1</v>
      </c>
      <c r="F11" s="7">
        <v>40</v>
      </c>
      <c r="G11" s="7">
        <v>40</v>
      </c>
      <c r="H11" s="7">
        <v>4</v>
      </c>
      <c r="I11" s="7">
        <v>7</v>
      </c>
      <c r="J11" s="7">
        <v>0</v>
      </c>
      <c r="K11" s="17">
        <v>0</v>
      </c>
      <c r="L11" s="18">
        <v>11</v>
      </c>
      <c r="M11" s="7">
        <f>G11-L11</f>
        <v>29</v>
      </c>
      <c r="N11" s="21">
        <v>0</v>
      </c>
      <c r="O11" s="21">
        <v>0</v>
      </c>
      <c r="P11" s="21">
        <v>0</v>
      </c>
      <c r="Q11" s="21">
        <v>0</v>
      </c>
      <c r="R11" s="21"/>
    </row>
    <row r="12" spans="1:18" ht="17.149999999999999" customHeight="1" x14ac:dyDescent="0.35">
      <c r="A12" s="7">
        <v>2</v>
      </c>
      <c r="B12" s="7" t="s">
        <v>42</v>
      </c>
      <c r="C12" s="13">
        <v>1</v>
      </c>
      <c r="D12" s="8">
        <v>0</v>
      </c>
      <c r="E12" s="9">
        <v>1</v>
      </c>
      <c r="F12" s="7">
        <v>40</v>
      </c>
      <c r="G12" s="7">
        <v>40</v>
      </c>
      <c r="H12" s="7">
        <v>8</v>
      </c>
      <c r="I12" s="7">
        <v>12</v>
      </c>
      <c r="J12" s="7">
        <v>0</v>
      </c>
      <c r="K12" s="17">
        <v>0</v>
      </c>
      <c r="L12" s="18">
        <v>20</v>
      </c>
      <c r="M12" s="7">
        <f t="shared" ref="M12:M25" si="0">G12-L12</f>
        <v>20</v>
      </c>
      <c r="N12" s="21">
        <v>0</v>
      </c>
      <c r="O12" s="21">
        <v>0</v>
      </c>
      <c r="P12" s="21">
        <v>0</v>
      </c>
      <c r="Q12" s="21">
        <v>0</v>
      </c>
      <c r="R12" s="21"/>
    </row>
    <row r="13" spans="1:18" ht="17.149999999999999" customHeight="1" x14ac:dyDescent="0.35">
      <c r="A13" s="7">
        <v>3</v>
      </c>
      <c r="B13" s="7" t="s">
        <v>43</v>
      </c>
      <c r="C13" s="13">
        <v>1</v>
      </c>
      <c r="D13" s="8">
        <v>0</v>
      </c>
      <c r="E13" s="9">
        <v>1</v>
      </c>
      <c r="F13" s="7">
        <v>40</v>
      </c>
      <c r="G13" s="7">
        <v>40</v>
      </c>
      <c r="H13" s="7">
        <v>5</v>
      </c>
      <c r="I13" s="7">
        <v>22</v>
      </c>
      <c r="J13" s="7">
        <v>0</v>
      </c>
      <c r="K13" s="17">
        <v>0</v>
      </c>
      <c r="L13" s="18">
        <v>27</v>
      </c>
      <c r="M13" s="7">
        <v>0</v>
      </c>
      <c r="N13" s="21">
        <v>23</v>
      </c>
      <c r="O13" s="21">
        <v>23</v>
      </c>
      <c r="P13" s="21">
        <v>32</v>
      </c>
      <c r="Q13" s="21">
        <v>13</v>
      </c>
      <c r="R13" s="21" t="s">
        <v>53</v>
      </c>
    </row>
    <row r="14" spans="1:18" ht="17.149999999999999" customHeight="1" x14ac:dyDescent="0.35">
      <c r="A14" s="7">
        <v>4</v>
      </c>
      <c r="B14" s="7" t="s">
        <v>8</v>
      </c>
      <c r="C14" s="13">
        <v>2</v>
      </c>
      <c r="D14" s="8">
        <v>1</v>
      </c>
      <c r="E14" s="9">
        <v>2</v>
      </c>
      <c r="F14" s="7">
        <v>40</v>
      </c>
      <c r="G14" s="7">
        <v>80</v>
      </c>
      <c r="H14" s="7">
        <v>22</v>
      </c>
      <c r="I14" s="7">
        <v>38</v>
      </c>
      <c r="J14" s="7">
        <v>0</v>
      </c>
      <c r="K14" s="17">
        <v>0</v>
      </c>
      <c r="L14" s="18">
        <v>60</v>
      </c>
      <c r="M14" s="7">
        <f t="shared" si="0"/>
        <v>20</v>
      </c>
      <c r="N14" s="21">
        <v>32</v>
      </c>
      <c r="O14" s="21">
        <v>40</v>
      </c>
      <c r="P14" s="21">
        <v>40</v>
      </c>
      <c r="Q14" s="21">
        <v>13</v>
      </c>
      <c r="R14" s="21" t="s">
        <v>45</v>
      </c>
    </row>
    <row r="15" spans="1:18" ht="17.149999999999999" customHeight="1" x14ac:dyDescent="0.35">
      <c r="A15" s="7">
        <v>5</v>
      </c>
      <c r="B15" s="7" t="s">
        <v>9</v>
      </c>
      <c r="C15" s="13">
        <v>2</v>
      </c>
      <c r="D15" s="8">
        <v>0</v>
      </c>
      <c r="E15" s="9">
        <v>2</v>
      </c>
      <c r="F15" s="7">
        <v>40</v>
      </c>
      <c r="G15" s="7">
        <v>80</v>
      </c>
      <c r="H15" s="7">
        <v>19</v>
      </c>
      <c r="I15" s="7">
        <v>34</v>
      </c>
      <c r="J15" s="7">
        <v>0</v>
      </c>
      <c r="K15" s="17">
        <v>0</v>
      </c>
      <c r="L15" s="18">
        <v>53</v>
      </c>
      <c r="M15" s="7">
        <f t="shared" si="0"/>
        <v>27</v>
      </c>
      <c r="N15" s="21">
        <v>40</v>
      </c>
      <c r="O15" s="21">
        <v>40</v>
      </c>
      <c r="P15" s="21">
        <v>37</v>
      </c>
      <c r="Q15" s="21">
        <v>13</v>
      </c>
      <c r="R15" s="21" t="s">
        <v>46</v>
      </c>
    </row>
    <row r="16" spans="1:18" ht="17.149999999999999" customHeight="1" x14ac:dyDescent="0.35">
      <c r="A16" s="7">
        <v>6</v>
      </c>
      <c r="B16" s="7" t="s">
        <v>10</v>
      </c>
      <c r="C16" s="13">
        <v>1</v>
      </c>
      <c r="D16" s="8">
        <v>2</v>
      </c>
      <c r="E16" s="9">
        <v>3</v>
      </c>
      <c r="F16" s="7">
        <v>40</v>
      </c>
      <c r="G16" s="7">
        <v>120</v>
      </c>
      <c r="H16" s="7">
        <v>10</v>
      </c>
      <c r="I16" s="7">
        <v>29</v>
      </c>
      <c r="J16" s="7">
        <v>0</v>
      </c>
      <c r="K16" s="17">
        <v>0</v>
      </c>
      <c r="L16" s="18">
        <v>39</v>
      </c>
      <c r="M16" s="7">
        <f t="shared" si="0"/>
        <v>81</v>
      </c>
      <c r="N16" s="21">
        <v>35</v>
      </c>
      <c r="O16" s="21">
        <v>35</v>
      </c>
      <c r="P16" s="21">
        <v>35</v>
      </c>
      <c r="Q16" s="21">
        <v>16</v>
      </c>
      <c r="R16" s="21" t="s">
        <v>53</v>
      </c>
    </row>
    <row r="17" spans="1:18" ht="17.149999999999999" customHeight="1" x14ac:dyDescent="0.35">
      <c r="A17" s="7">
        <v>7</v>
      </c>
      <c r="B17" s="7" t="s">
        <v>11</v>
      </c>
      <c r="C17" s="13">
        <v>1</v>
      </c>
      <c r="D17" s="8">
        <v>2</v>
      </c>
      <c r="E17" s="9">
        <v>3</v>
      </c>
      <c r="F17" s="7">
        <v>40</v>
      </c>
      <c r="G17" s="7">
        <v>120</v>
      </c>
      <c r="H17" s="7">
        <v>14</v>
      </c>
      <c r="I17" s="7">
        <v>21</v>
      </c>
      <c r="J17" s="7">
        <v>0</v>
      </c>
      <c r="K17" s="17">
        <v>0</v>
      </c>
      <c r="L17" s="18">
        <v>35</v>
      </c>
      <c r="M17" s="7">
        <f t="shared" si="0"/>
        <v>85</v>
      </c>
      <c r="N17" s="21">
        <v>46</v>
      </c>
      <c r="O17" s="21">
        <v>46</v>
      </c>
      <c r="P17" s="21">
        <v>46</v>
      </c>
      <c r="Q17" s="21">
        <v>24</v>
      </c>
      <c r="R17" s="21" t="s">
        <v>52</v>
      </c>
    </row>
    <row r="18" spans="1:18" ht="17.149999999999999" customHeight="1" x14ac:dyDescent="0.35">
      <c r="A18" s="7">
        <v>8</v>
      </c>
      <c r="B18" s="7" t="s">
        <v>12</v>
      </c>
      <c r="C18" s="13">
        <v>2</v>
      </c>
      <c r="D18" s="8">
        <v>1</v>
      </c>
      <c r="E18" s="9">
        <v>3</v>
      </c>
      <c r="F18" s="7">
        <v>40</v>
      </c>
      <c r="G18" s="7">
        <v>120</v>
      </c>
      <c r="H18" s="7">
        <v>19</v>
      </c>
      <c r="I18" s="7">
        <v>50</v>
      </c>
      <c r="J18" s="7">
        <v>0</v>
      </c>
      <c r="K18" s="17">
        <v>0</v>
      </c>
      <c r="L18" s="18">
        <v>69</v>
      </c>
      <c r="M18" s="7">
        <f t="shared" si="0"/>
        <v>51</v>
      </c>
      <c r="N18" s="21">
        <v>41</v>
      </c>
      <c r="O18" s="21">
        <v>41</v>
      </c>
      <c r="P18" s="21">
        <v>41</v>
      </c>
      <c r="Q18" s="21">
        <v>24</v>
      </c>
      <c r="R18" s="21" t="s">
        <v>51</v>
      </c>
    </row>
    <row r="19" spans="1:18" ht="17.149999999999999" customHeight="1" x14ac:dyDescent="0.35">
      <c r="A19" s="7">
        <v>9</v>
      </c>
      <c r="B19" s="7" t="s">
        <v>13</v>
      </c>
      <c r="C19" s="13">
        <v>2</v>
      </c>
      <c r="D19" s="8">
        <v>1</v>
      </c>
      <c r="E19" s="9">
        <v>3</v>
      </c>
      <c r="F19" s="7">
        <v>40</v>
      </c>
      <c r="G19" s="7">
        <v>120</v>
      </c>
      <c r="H19" s="7">
        <v>27</v>
      </c>
      <c r="I19" s="7">
        <v>46</v>
      </c>
      <c r="J19" s="7">
        <v>0</v>
      </c>
      <c r="K19" s="17">
        <v>0</v>
      </c>
      <c r="L19" s="18">
        <v>73</v>
      </c>
      <c r="M19" s="7">
        <f t="shared" si="0"/>
        <v>47</v>
      </c>
      <c r="N19" s="21">
        <v>46</v>
      </c>
      <c r="O19" s="21">
        <v>46</v>
      </c>
      <c r="P19" s="21">
        <v>46</v>
      </c>
      <c r="Q19" s="21">
        <v>29</v>
      </c>
      <c r="R19" s="21" t="s">
        <v>51</v>
      </c>
    </row>
    <row r="20" spans="1:18" ht="17.149999999999999" customHeight="1" x14ac:dyDescent="0.35">
      <c r="A20" s="7">
        <v>10</v>
      </c>
      <c r="B20" s="7" t="s">
        <v>14</v>
      </c>
      <c r="C20" s="13">
        <v>1</v>
      </c>
      <c r="D20" s="8">
        <v>2</v>
      </c>
      <c r="E20" s="9">
        <v>3</v>
      </c>
      <c r="F20" s="7">
        <v>40</v>
      </c>
      <c r="G20" s="7">
        <v>120</v>
      </c>
      <c r="H20" s="7">
        <v>16</v>
      </c>
      <c r="I20" s="7">
        <v>22</v>
      </c>
      <c r="J20" s="7">
        <v>0</v>
      </c>
      <c r="K20" s="17">
        <v>0</v>
      </c>
      <c r="L20" s="18">
        <v>38</v>
      </c>
      <c r="M20" s="7">
        <f t="shared" si="0"/>
        <v>82</v>
      </c>
      <c r="N20" s="21">
        <v>40</v>
      </c>
      <c r="O20" s="21">
        <v>40</v>
      </c>
      <c r="P20" s="21">
        <v>40</v>
      </c>
      <c r="Q20" s="21">
        <v>31</v>
      </c>
      <c r="R20" s="21" t="s">
        <v>50</v>
      </c>
    </row>
    <row r="21" spans="1:18" ht="17.149999999999999" customHeight="1" x14ac:dyDescent="0.35">
      <c r="A21" s="7">
        <v>11</v>
      </c>
      <c r="B21" s="7" t="s">
        <v>15</v>
      </c>
      <c r="C21" s="13">
        <v>1</v>
      </c>
      <c r="D21" s="8">
        <v>3</v>
      </c>
      <c r="E21" s="9">
        <v>4</v>
      </c>
      <c r="F21" s="7">
        <v>40</v>
      </c>
      <c r="G21" s="7">
        <v>160</v>
      </c>
      <c r="H21" s="7">
        <v>13</v>
      </c>
      <c r="I21" s="7">
        <v>21</v>
      </c>
      <c r="J21" s="7">
        <v>0</v>
      </c>
      <c r="K21" s="17">
        <v>0</v>
      </c>
      <c r="L21" s="18">
        <v>34</v>
      </c>
      <c r="M21" s="7">
        <f t="shared" si="0"/>
        <v>126</v>
      </c>
      <c r="N21" s="21">
        <v>33</v>
      </c>
      <c r="O21" s="21">
        <v>33</v>
      </c>
      <c r="P21" s="21">
        <v>33</v>
      </c>
      <c r="Q21" s="21">
        <v>31</v>
      </c>
      <c r="R21" s="21" t="s">
        <v>49</v>
      </c>
    </row>
    <row r="22" spans="1:18" ht="17.149999999999999" customHeight="1" x14ac:dyDescent="0.35">
      <c r="A22" s="7">
        <v>12</v>
      </c>
      <c r="B22" s="7" t="s">
        <v>16</v>
      </c>
      <c r="C22" s="13">
        <v>2</v>
      </c>
      <c r="D22" s="8">
        <v>2</v>
      </c>
      <c r="E22" s="9">
        <v>4</v>
      </c>
      <c r="F22" s="7">
        <v>40</v>
      </c>
      <c r="G22" s="7">
        <v>160</v>
      </c>
      <c r="H22" s="7">
        <v>23</v>
      </c>
      <c r="I22" s="7">
        <v>32</v>
      </c>
      <c r="J22" s="7">
        <v>0</v>
      </c>
      <c r="K22" s="17">
        <v>0</v>
      </c>
      <c r="L22" s="18">
        <v>55</v>
      </c>
      <c r="M22" s="7">
        <f t="shared" si="0"/>
        <v>105</v>
      </c>
      <c r="N22" s="17">
        <v>38</v>
      </c>
      <c r="O22" s="17">
        <v>38</v>
      </c>
      <c r="P22" s="17">
        <v>38</v>
      </c>
      <c r="Q22" s="17">
        <v>38</v>
      </c>
      <c r="R22" s="21"/>
    </row>
    <row r="23" spans="1:18" ht="17.149999999999999" customHeight="1" x14ac:dyDescent="0.35">
      <c r="A23" s="7">
        <v>13</v>
      </c>
      <c r="B23" s="7" t="s">
        <v>17</v>
      </c>
      <c r="C23" s="13">
        <v>2</v>
      </c>
      <c r="D23" s="8">
        <v>2</v>
      </c>
      <c r="E23" s="9">
        <v>4</v>
      </c>
      <c r="F23" s="7">
        <v>40</v>
      </c>
      <c r="G23" s="7">
        <v>160</v>
      </c>
      <c r="H23" s="7">
        <v>25</v>
      </c>
      <c r="I23" s="7">
        <v>33</v>
      </c>
      <c r="J23" s="7">
        <v>0</v>
      </c>
      <c r="K23" s="17">
        <v>0</v>
      </c>
      <c r="L23" s="18">
        <v>58</v>
      </c>
      <c r="M23" s="7">
        <f t="shared" si="0"/>
        <v>102</v>
      </c>
      <c r="N23" s="17">
        <v>56</v>
      </c>
      <c r="O23" s="17">
        <v>56</v>
      </c>
      <c r="P23" s="17">
        <v>56</v>
      </c>
      <c r="Q23" s="17">
        <v>54</v>
      </c>
      <c r="R23" s="21" t="s">
        <v>49</v>
      </c>
    </row>
    <row r="24" spans="1:18" ht="17.149999999999999" customHeight="1" x14ac:dyDescent="0.35">
      <c r="A24" s="7">
        <v>14</v>
      </c>
      <c r="B24" s="7" t="s">
        <v>18</v>
      </c>
      <c r="C24" s="13">
        <v>0</v>
      </c>
      <c r="D24" s="8">
        <v>2</v>
      </c>
      <c r="E24" s="9">
        <v>2</v>
      </c>
      <c r="F24" s="7">
        <v>40</v>
      </c>
      <c r="G24" s="7">
        <v>80</v>
      </c>
      <c r="H24" s="7">
        <v>0</v>
      </c>
      <c r="I24" s="7">
        <v>0</v>
      </c>
      <c r="J24" s="7">
        <v>0</v>
      </c>
      <c r="K24" s="17">
        <v>0</v>
      </c>
      <c r="L24" s="18">
        <f t="shared" ref="L24:L25" si="1">I24+H24</f>
        <v>0</v>
      </c>
      <c r="M24" s="7">
        <f t="shared" si="0"/>
        <v>80</v>
      </c>
      <c r="N24" s="17">
        <v>0</v>
      </c>
      <c r="O24" s="17">
        <v>0</v>
      </c>
      <c r="P24" s="17">
        <v>0</v>
      </c>
      <c r="Q24" s="17">
        <v>0</v>
      </c>
      <c r="R24" s="21"/>
    </row>
    <row r="25" spans="1:18" ht="17.149999999999999" customHeight="1" x14ac:dyDescent="0.35">
      <c r="A25" s="7">
        <v>15</v>
      </c>
      <c r="B25" s="10" t="s">
        <v>19</v>
      </c>
      <c r="C25" s="14">
        <v>0</v>
      </c>
      <c r="D25" s="11">
        <v>2</v>
      </c>
      <c r="E25" s="12">
        <v>2</v>
      </c>
      <c r="F25" s="10">
        <v>40</v>
      </c>
      <c r="G25" s="10">
        <v>80</v>
      </c>
      <c r="H25" s="10">
        <v>0</v>
      </c>
      <c r="I25" s="10">
        <v>0</v>
      </c>
      <c r="J25" s="10">
        <v>0</v>
      </c>
      <c r="K25" s="19">
        <v>0</v>
      </c>
      <c r="L25" s="18">
        <f t="shared" si="1"/>
        <v>0</v>
      </c>
      <c r="M25" s="7">
        <f t="shared" si="0"/>
        <v>80</v>
      </c>
      <c r="N25" s="19">
        <v>0</v>
      </c>
      <c r="O25" s="19">
        <v>0</v>
      </c>
      <c r="P25" s="19">
        <v>0</v>
      </c>
      <c r="Q25" s="19">
        <v>0</v>
      </c>
      <c r="R25" s="22"/>
    </row>
    <row r="26" spans="1:18" ht="17.149999999999999" customHeight="1" x14ac:dyDescent="0.35">
      <c r="A26" s="24" t="s">
        <v>20</v>
      </c>
      <c r="B26" s="25"/>
      <c r="C26" s="15">
        <f t="shared" ref="C26:Q26" si="2">SUM(C11:C25)</f>
        <v>19</v>
      </c>
      <c r="D26" s="4">
        <f t="shared" si="2"/>
        <v>20</v>
      </c>
      <c r="E26" s="5">
        <f t="shared" si="2"/>
        <v>38</v>
      </c>
      <c r="F26" s="3">
        <f t="shared" si="2"/>
        <v>600</v>
      </c>
      <c r="G26" s="3">
        <f t="shared" si="2"/>
        <v>1520</v>
      </c>
      <c r="H26" s="3">
        <f t="shared" si="2"/>
        <v>205</v>
      </c>
      <c r="I26" s="3">
        <f t="shared" si="2"/>
        <v>367</v>
      </c>
      <c r="J26" s="3">
        <f t="shared" si="2"/>
        <v>0</v>
      </c>
      <c r="K26" s="20">
        <f t="shared" si="2"/>
        <v>0</v>
      </c>
      <c r="L26" s="3">
        <f t="shared" si="2"/>
        <v>572</v>
      </c>
      <c r="M26" s="3">
        <f t="shared" si="2"/>
        <v>935</v>
      </c>
      <c r="N26" s="3">
        <f>SUM(N11:N25)</f>
        <v>430</v>
      </c>
      <c r="O26" s="3">
        <f>SUM(O11:O25)</f>
        <v>438</v>
      </c>
      <c r="P26" s="3">
        <f t="shared" si="2"/>
        <v>444</v>
      </c>
      <c r="Q26" s="3">
        <f t="shared" si="2"/>
        <v>286</v>
      </c>
      <c r="R26" s="3"/>
    </row>
    <row r="27" spans="1:18" ht="17.149999999999999" customHeight="1" x14ac:dyDescent="0.35"/>
    <row r="28" spans="1:18" ht="17.149999999999999" customHeight="1" x14ac:dyDescent="0.35"/>
    <row r="29" spans="1:18" ht="17.149999999999999" customHeight="1" x14ac:dyDescent="0.35"/>
    <row r="30" spans="1:18" ht="17.149999999999999" customHeight="1" x14ac:dyDescent="0.35"/>
    <row r="31" spans="1:18" ht="17.149999999999999" customHeight="1" x14ac:dyDescent="0.35"/>
  </sheetData>
  <mergeCells count="29">
    <mergeCell ref="A5:I5"/>
    <mergeCell ref="J5:R5"/>
    <mergeCell ref="A1:R1"/>
    <mergeCell ref="A2:R2"/>
    <mergeCell ref="A3:R3"/>
    <mergeCell ref="L4:R4"/>
    <mergeCell ref="H4:K4"/>
    <mergeCell ref="A7:R7"/>
    <mergeCell ref="A8:A10"/>
    <mergeCell ref="B8:B10"/>
    <mergeCell ref="C8:E8"/>
    <mergeCell ref="H9:H10"/>
    <mergeCell ref="I9:I10"/>
    <mergeCell ref="R8:R10"/>
    <mergeCell ref="C9:C10"/>
    <mergeCell ref="D9:D10"/>
    <mergeCell ref="E9:E10"/>
    <mergeCell ref="F9:F10"/>
    <mergeCell ref="G9:G10"/>
    <mergeCell ref="L9:L10"/>
    <mergeCell ref="M9:M10"/>
    <mergeCell ref="P9:Q9"/>
    <mergeCell ref="N8:Q8"/>
    <mergeCell ref="N9:O9"/>
    <mergeCell ref="A26:B26"/>
    <mergeCell ref="H8:M8"/>
    <mergeCell ref="F8:G8"/>
    <mergeCell ref="J9:J10"/>
    <mergeCell ref="K9:K10"/>
  </mergeCells>
  <pageMargins left="0.25" right="0.25" top="0.25" bottom="0.25" header="0.3" footer="0.3"/>
  <pageSetup paperSize="9" scale="85" orientation="landscape" verticalDpi="0" r:id="rId1"/>
  <headerFooter>
    <oddHeader>&amp;L&amp;"Calibri"&amp;9&amp;K000000Classification: Confidential&amp;1#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Students Statement</vt:lpstr>
      <vt:lpstr>'Students Statement'!Print_Area</vt:lpstr>
    </vt:vector>
  </TitlesOfParts>
  <Company>Qatargas Operating Company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Daud Alam</dc:creator>
  <cp:lastModifiedBy>Daud Alam</cp:lastModifiedBy>
  <cp:lastPrinted>2025-02-12T05:39:50Z</cp:lastPrinted>
  <dcterms:created xsi:type="dcterms:W3CDTF">2024-10-19T11:45:15Z</dcterms:created>
  <dcterms:modified xsi:type="dcterms:W3CDTF">2026-05-21T16:22:33Z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2b31c3b-252a-4e9f-9d49-dee8c775e75d_Enabled">
    <vt:lpwstr>true</vt:lpwstr>
  </property>
  <property fmtid="{D5CDD505-2E9C-101B-9397-08002B2CF9AE}" pid="3" name="MSIP_Label_42b31c3b-252a-4e9f-9d49-dee8c775e75d_SetDate">
    <vt:lpwstr>2025-05-22T12:10:37Z</vt:lpwstr>
  </property>
  <property fmtid="{D5CDD505-2E9C-101B-9397-08002B2CF9AE}" pid="4" name="MSIP_Label_42b31c3b-252a-4e9f-9d49-dee8c775e75d_Method">
    <vt:lpwstr>Privileged</vt:lpwstr>
  </property>
  <property fmtid="{D5CDD505-2E9C-101B-9397-08002B2CF9AE}" pid="5" name="MSIP_Label_42b31c3b-252a-4e9f-9d49-dee8c775e75d_Name">
    <vt:lpwstr>42b31c3b-252a-4e9f-9d49-dee8c775e75d</vt:lpwstr>
  </property>
  <property fmtid="{D5CDD505-2E9C-101B-9397-08002B2CF9AE}" pid="6" name="MSIP_Label_42b31c3b-252a-4e9f-9d49-dee8c775e75d_SiteId">
    <vt:lpwstr>de2c0330-f2e8-4149-a927-0c5a8592f0da</vt:lpwstr>
  </property>
  <property fmtid="{D5CDD505-2E9C-101B-9397-08002B2CF9AE}" pid="7" name="MSIP_Label_42b31c3b-252a-4e9f-9d49-dee8c775e75d_ActionId">
    <vt:lpwstr>c10025ee-553d-42a0-935a-3dc108e63401</vt:lpwstr>
  </property>
  <property fmtid="{D5CDD505-2E9C-101B-9397-08002B2CF9AE}" pid="8" name="MSIP_Label_42b31c3b-252a-4e9f-9d49-dee8c775e75d_ContentBits">
    <vt:lpwstr>1</vt:lpwstr>
  </property>
</Properties>
</file>